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Christmas Budget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<sst xmlns="http://schemas.openxmlformats.org/spreadsheetml/2006/main" count="53" uniqueCount="33">
  <si>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Other</t>
  </si>
  <si>
    <t>Airfare</t>
  </si>
  <si>
    <t>Lodging</t>
  </si>
  <si>
    <t>Transportation</t>
  </si>
  <si>
    <t>TOTAL</t>
  </si>
  <si>
    <t>GIFTS PURCHASED</t>
  </si>
  <si>
    <t>DIFFERENCE</t>
  </si>
  <si>
    <t>GIFTS</t>
  </si>
  <si>
    <t>RECIPIENT</t>
  </si>
  <si>
    <t>GIFT</t>
  </si>
  <si>
    <t>BUDGET</t>
  </si>
  <si>
    <t>GIFT WRAPPING SUPPLIES</t>
  </si>
  <si>
    <t>DESCRIPTION</t>
  </si>
  <si>
    <t>Wrapping Paper</t>
  </si>
  <si>
    <t>Gift Bags</t>
  </si>
  <si>
    <t>DECORATION</t>
  </si>
  <si>
    <t>Christmas Tree</t>
  </si>
  <si>
    <t>Ornaments</t>
  </si>
  <si>
    <t>CHRISTMAS FOOD AND DRINKS</t>
  </si>
  <si>
    <t>Party Food</t>
  </si>
  <si>
    <t>Party Drinks</t>
  </si>
  <si>
    <t>SPENT</t>
  </si>
  <si>
    <t>Mom</t>
  </si>
  <si>
    <t>Dad</t>
  </si>
  <si>
    <t>Necklace</t>
  </si>
  <si>
    <t>Pocket Knife</t>
  </si>
  <si>
    <t>Brother</t>
  </si>
  <si>
    <t>TOTAL BUDGET AMOUNT</t>
  </si>
  <si>
    <t>TOTAL SPENT</t>
  </si>
  <si>
    <t>Indoor Decorations</t>
  </si>
  <si>
    <t>Outdoor Decorations</t>
  </si>
  <si>
    <t>TRAVEL</t>
  </si>
  <si>
    <t>Provided by Calcasieu Teachers &amp; Employees Credit Union. Visit CalTeachersCU.com for more.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</si>
</sst>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\$* #,##0.00_-;\-\$* #,##0.00_-;_-\$* &quot;-&quot;??_-;_-@_-"/>
    <numFmt numFmtId="165" formatCode="_-\$* #,##0.00_-;_-\$* #,##0.00_-;_-\$* #,##0.00_-;_-@_-"/>
    <numFmt numFmtId="166" formatCode="[$-409]dddd\,\ mmmm\ d\,\ yyyy"/>
    <numFmt numFmtId="167" formatCode="[$-409]h:mm:ss\ AM/PM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4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Calibri"/>
      <family val="2"/>
    </font>
    <font>
      <b/>
      <sz val="9"/>
      <color indexed="57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Calibri"/>
      <family val="0"/>
    </font>
    <font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Calibri"/>
      <family val="2"/>
    </font>
    <font>
      <b/>
      <sz val="9"/>
      <color rgb="FF87B46E"/>
      <name val="Arial"/>
      <family val="2"/>
    </font>
    <font>
      <b/>
      <sz val="9"/>
      <color rgb="FFDB0032"/>
      <name val="Arial"/>
      <family val="2"/>
    </font>
    <font>
      <b/>
      <sz val="9"/>
      <color theme="1"/>
      <name val="Arial"/>
      <family val="2"/>
    </font>
    <font>
      <i/>
      <sz val="7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0032"/>
        <bgColor indexed="64"/>
      </patternFill>
    </fill>
    <fill>
      <patternFill patternType="solid">
        <fgColor rgb="FFA1D68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 style="thin"/>
      <right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/>
      <right/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 indent="1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48" fillId="35" borderId="13" xfId="0" applyFont="1" applyFill="1" applyBorder="1" applyAlignment="1">
      <alignment vertical="center"/>
    </xf>
    <xf numFmtId="0" fontId="48" fillId="35" borderId="0" xfId="0" applyFont="1" applyFill="1" applyBorder="1" applyAlignment="1">
      <alignment vertical="center"/>
    </xf>
    <xf numFmtId="0" fontId="48" fillId="35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164" fontId="46" fillId="0" borderId="15" xfId="0" applyNumberFormat="1" applyFont="1" applyFill="1" applyBorder="1" applyAlignment="1">
      <alignment vertical="center"/>
    </xf>
    <xf numFmtId="165" fontId="2" fillId="35" borderId="16" xfId="0" applyNumberFormat="1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vertical="center"/>
    </xf>
    <xf numFmtId="0" fontId="46" fillId="0" borderId="18" xfId="0" applyFont="1" applyBorder="1" applyAlignment="1">
      <alignment vertical="center"/>
    </xf>
    <xf numFmtId="164" fontId="46" fillId="0" borderId="15" xfId="0" applyNumberFormat="1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165" fontId="2" fillId="35" borderId="0" xfId="0" applyNumberFormat="1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vertical="center"/>
    </xf>
    <xf numFmtId="165" fontId="2" fillId="35" borderId="20" xfId="0" applyNumberFormat="1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164" fontId="48" fillId="35" borderId="23" xfId="0" applyNumberFormat="1" applyFont="1" applyFill="1" applyBorder="1" applyAlignment="1">
      <alignment vertical="center"/>
    </xf>
    <xf numFmtId="165" fontId="3" fillId="35" borderId="23" xfId="0" applyNumberFormat="1" applyFont="1" applyFill="1" applyBorder="1" applyAlignment="1">
      <alignment vertical="center"/>
    </xf>
    <xf numFmtId="0" fontId="3" fillId="35" borderId="24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48" fillId="35" borderId="26" xfId="0" applyFont="1" applyFill="1" applyBorder="1" applyAlignment="1">
      <alignment vertical="center"/>
    </xf>
    <xf numFmtId="164" fontId="48" fillId="35" borderId="26" xfId="0" applyNumberFormat="1" applyFont="1" applyFill="1" applyBorder="1" applyAlignment="1">
      <alignment vertical="center"/>
    </xf>
    <xf numFmtId="165" fontId="3" fillId="35" borderId="26" xfId="0" applyNumberFormat="1" applyFont="1" applyFill="1" applyBorder="1" applyAlignment="1">
      <alignment vertical="center"/>
    </xf>
    <xf numFmtId="0" fontId="3" fillId="35" borderId="27" xfId="0" applyFont="1" applyFill="1" applyBorder="1" applyAlignment="1">
      <alignment vertical="center"/>
    </xf>
    <xf numFmtId="0" fontId="46" fillId="35" borderId="23" xfId="0" applyFont="1" applyFill="1" applyBorder="1" applyAlignment="1">
      <alignment vertical="center"/>
    </xf>
    <xf numFmtId="165" fontId="3" fillId="35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48" fillId="35" borderId="28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indent="1"/>
    </xf>
    <xf numFmtId="0" fontId="46" fillId="35" borderId="11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46" fillId="35" borderId="19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10" fontId="2" fillId="35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 indent="1"/>
    </xf>
    <xf numFmtId="0" fontId="50" fillId="35" borderId="13" xfId="0" applyFont="1" applyFill="1" applyBorder="1" applyAlignment="1">
      <alignment horizontal="left" vertical="center" indent="1"/>
    </xf>
    <xf numFmtId="0" fontId="49" fillId="35" borderId="13" xfId="0" applyFont="1" applyFill="1" applyBorder="1" applyAlignment="1">
      <alignment horizontal="left" vertical="center" indent="1"/>
    </xf>
    <xf numFmtId="0" fontId="3" fillId="35" borderId="19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left" vertical="center" indent="1"/>
    </xf>
    <xf numFmtId="0" fontId="46" fillId="35" borderId="22" xfId="0" applyFont="1" applyFill="1" applyBorder="1" applyAlignment="1">
      <alignment horizontal="left" vertical="center" indent="1"/>
    </xf>
    <xf numFmtId="0" fontId="46" fillId="35" borderId="24" xfId="0" applyFont="1" applyFill="1" applyBorder="1" applyAlignment="1">
      <alignment vertical="center"/>
    </xf>
    <xf numFmtId="164" fontId="3" fillId="35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35" borderId="30" xfId="0" applyFont="1" applyFill="1" applyBorder="1" applyAlignment="1">
      <alignment horizontal="left" vertical="center"/>
    </xf>
    <xf numFmtId="0" fontId="48" fillId="35" borderId="28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3" fillId="35" borderId="26" xfId="0" applyFont="1" applyFill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48" fillId="35" borderId="28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9">
    <dxf>
      <font>
        <color rgb="FF6E9259"/>
      </font>
    </dxf>
    <dxf>
      <font>
        <color theme="1"/>
      </font>
    </dxf>
    <dxf>
      <font>
        <color rgb="FFDB0032"/>
      </font>
    </dxf>
    <dxf>
      <font>
        <color rgb="FF6E9259"/>
      </font>
    </dxf>
    <dxf>
      <font>
        <color theme="1"/>
      </font>
    </dxf>
    <dxf>
      <font>
        <color rgb="FFDB0032"/>
      </font>
    </dxf>
    <dxf>
      <font>
        <color rgb="FF87B46E"/>
      </font>
    </dxf>
    <dxf>
      <font>
        <color theme="1"/>
      </font>
    </dxf>
    <dxf>
      <font>
        <color rgb="FFDB0032"/>
      </font>
    </dxf>
    <dxf>
      <font>
        <color rgb="FF6E9259"/>
      </font>
    </dxf>
    <dxf>
      <font>
        <color theme="1"/>
      </font>
    </dxf>
    <dxf>
      <font>
        <color rgb="FFDB0032"/>
      </font>
    </dxf>
    <dxf>
      <font>
        <color rgb="FF6E9259"/>
      </font>
    </dxf>
    <dxf>
      <font>
        <color theme="1"/>
      </font>
    </dxf>
    <dxf>
      <font>
        <color rgb="FFDB0032"/>
      </font>
    </dxf>
    <dxf>
      <font>
        <color rgb="FFDB0032"/>
      </font>
      <border/>
    </dxf>
    <dxf>
      <font>
        <color theme="1"/>
      </font>
      <border/>
    </dxf>
    <dxf>
      <font>
        <color rgb="FF6E9259"/>
      </font>
      <border/>
    </dxf>
    <dxf>
      <font>
        <color rgb="FF87B46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39</xdr:row>
      <xdr:rowOff>66675</xdr:rowOff>
    </xdr:from>
    <xdr:to>
      <xdr:col>9</xdr:col>
      <xdr:colOff>552450</xdr:colOff>
      <xdr:row>43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086475"/>
          <a:ext cx="2009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40" zoomScaleNormal="140" zoomScalePageLayoutView="0" workbookViewId="0" topLeftCell="A14">
      <selection activeCell="N42" sqref="N42"/>
    </sheetView>
  </sheetViews>
  <sheetFormatPr defaultColWidth="10.875" defaultRowHeight="15.75"/>
  <cols>
    <col min="1" max="1" width="13.375" style="1" customWidth="1"/>
    <col min="2" max="2" width="21.50390625" style="1" customWidth="1"/>
    <col min="3" max="5" width="8.375" style="1" customWidth="1"/>
    <col min="6" max="6" width="2.375" style="1" customWidth="1"/>
    <col min="7" max="7" width="2.125" style="1" customWidth="1"/>
    <col min="8" max="8" width="21.625" style="1" customWidth="1"/>
    <col min="9" max="10" width="8.375" style="1" customWidth="1"/>
    <col min="11" max="11" width="9.00390625" style="1" customWidth="1"/>
    <col min="12" max="12" width="2.375" style="1" customWidth="1"/>
    <col min="13" max="16384" width="10.875" style="1" customWidth="1"/>
  </cols>
  <sheetData>
    <row r="1" spans="8:12" ht="12">
      <c r="H1" s="43"/>
      <c r="I1" s="44"/>
      <c r="J1" s="44"/>
      <c r="K1" s="44"/>
      <c r="L1" s="45"/>
    </row>
    <row r="2" spans="8:12" ht="12">
      <c r="H2" s="50" t="s">
        <v>5</v>
      </c>
      <c r="I2" s="47"/>
      <c r="J2" s="48"/>
      <c r="K2" s="58" t="str">
        <f>IF(OR($C$35="",$D$35=""),"",COUNT($E$11:$E$34)&amp;" out of "&amp;COUNTA($A$11:$A$34))</f>
        <v>1 out of 3</v>
      </c>
      <c r="L2" s="46"/>
    </row>
    <row r="3" spans="8:12" ht="12">
      <c r="H3" s="50"/>
      <c r="I3" s="47"/>
      <c r="J3" s="48"/>
      <c r="K3" s="49"/>
      <c r="L3" s="46"/>
    </row>
    <row r="4" spans="8:12" ht="12">
      <c r="H4" s="51" t="s">
        <v>27</v>
      </c>
      <c r="I4" s="49"/>
      <c r="J4" s="48"/>
      <c r="K4" s="57">
        <f>C35+I17+I38+I27+C45</f>
        <v>1230</v>
      </c>
      <c r="L4" s="53"/>
    </row>
    <row r="5" spans="8:12" ht="12">
      <c r="H5" s="52" t="s">
        <v>28</v>
      </c>
      <c r="I5" s="49"/>
      <c r="J5" s="48"/>
      <c r="K5" s="37">
        <f>D35+J17+J38+J27+D45</f>
        <v>915</v>
      </c>
      <c r="L5" s="53" t="str">
        <f>IF(K5="","",IF(K5&gt;0,"▲",IF(K5&lt;0,"▼","◄")))</f>
        <v>▲</v>
      </c>
    </row>
    <row r="6" spans="8:12" ht="12">
      <c r="H6" s="54" t="s">
        <v>6</v>
      </c>
      <c r="I6" s="49"/>
      <c r="J6" s="48"/>
      <c r="K6" s="37">
        <f>IF(E35="","",E35)+IF(K17="","",K17)+IF(K38="","",K38)+IF(K27="","",K27)+IF(E45="","",E45)</f>
        <v>315</v>
      </c>
      <c r="L6" s="53" t="str">
        <f>IF(K6="","",IF(K6&gt;0,"▲",IF(K6&lt;0,"▼","◄")))</f>
        <v>▲</v>
      </c>
    </row>
    <row r="7" spans="8:12" ht="12">
      <c r="H7" s="55"/>
      <c r="I7" s="36"/>
      <c r="J7" s="36"/>
      <c r="K7" s="36"/>
      <c r="L7" s="56"/>
    </row>
    <row r="8" spans="1:6" ht="18" customHeight="1">
      <c r="A8" s="2"/>
      <c r="B8" s="2"/>
      <c r="C8" s="3"/>
      <c r="D8" s="3"/>
      <c r="E8" s="3"/>
      <c r="F8" s="3"/>
    </row>
    <row r="9" spans="1:12" ht="12">
      <c r="A9" s="4" t="s">
        <v>7</v>
      </c>
      <c r="B9" s="5"/>
      <c r="C9" s="6"/>
      <c r="D9" s="6"/>
      <c r="E9" s="6"/>
      <c r="F9" s="7"/>
      <c r="H9" s="8" t="s">
        <v>11</v>
      </c>
      <c r="I9" s="9"/>
      <c r="J9" s="9"/>
      <c r="K9" s="9"/>
      <c r="L9" s="10"/>
    </row>
    <row r="10" spans="1:12" ht="12">
      <c r="A10" s="11" t="s">
        <v>8</v>
      </c>
      <c r="B10" s="12" t="s">
        <v>9</v>
      </c>
      <c r="C10" s="13" t="s">
        <v>10</v>
      </c>
      <c r="D10" s="13" t="s">
        <v>21</v>
      </c>
      <c r="E10" s="72" t="s">
        <v>6</v>
      </c>
      <c r="F10" s="73"/>
      <c r="H10" s="11" t="s">
        <v>12</v>
      </c>
      <c r="I10" s="13" t="s">
        <v>10</v>
      </c>
      <c r="J10" s="13" t="s">
        <v>21</v>
      </c>
      <c r="K10" s="72" t="s">
        <v>6</v>
      </c>
      <c r="L10" s="73"/>
    </row>
    <row r="11" spans="1:12" ht="12">
      <c r="A11" s="14" t="s">
        <v>22</v>
      </c>
      <c r="B11" s="15" t="s">
        <v>24</v>
      </c>
      <c r="C11" s="16">
        <v>100</v>
      </c>
      <c r="D11" s="16">
        <v>80</v>
      </c>
      <c r="E11" s="17">
        <f aca="true" t="shared" si="0" ref="E11:E34">IF(OR(ISBLANK(D11),D11=0),"",C11-D11)</f>
        <v>20</v>
      </c>
      <c r="F11" s="18" t="str">
        <f>IF(E11="","",IF(E11&gt;0,"▲",IF(E11&lt;0,"▼","◄")))</f>
        <v>▲</v>
      </c>
      <c r="H11" s="19" t="s">
        <v>13</v>
      </c>
      <c r="I11" s="20">
        <v>20</v>
      </c>
      <c r="J11" s="20">
        <v>20</v>
      </c>
      <c r="K11" s="17">
        <f aca="true" t="shared" si="1" ref="K11:K16">IF(OR(ISBLANK(J11),J11=0),"",I11-J11)</f>
        <v>0</v>
      </c>
      <c r="L11" s="18" t="str">
        <f aca="true" t="shared" si="2" ref="L11:L17">IF(K11="","",IF(K11&gt;0,"▲",IF(K11&lt;0,"▼","◄")))</f>
        <v>◄</v>
      </c>
    </row>
    <row r="12" spans="1:12" ht="12">
      <c r="A12" s="21" t="s">
        <v>23</v>
      </c>
      <c r="B12" s="22" t="s">
        <v>25</v>
      </c>
      <c r="C12" s="20">
        <v>60</v>
      </c>
      <c r="D12" s="20">
        <v>0</v>
      </c>
      <c r="E12" s="23">
        <f t="shared" si="0"/>
      </c>
      <c r="F12" s="24">
        <f aca="true" t="shared" si="3" ref="F12:F35">IF(E12="","",IF(E12&gt;0,"▲",IF(E12&lt;0,"▼","◄")))</f>
      </c>
      <c r="H12" s="19" t="s">
        <v>14</v>
      </c>
      <c r="I12" s="20"/>
      <c r="J12" s="20"/>
      <c r="K12" s="23">
        <f t="shared" si="1"/>
      </c>
      <c r="L12" s="24">
        <f t="shared" si="2"/>
      </c>
    </row>
    <row r="13" spans="1:12" ht="12">
      <c r="A13" s="21" t="s">
        <v>26</v>
      </c>
      <c r="B13" s="22"/>
      <c r="C13" s="20"/>
      <c r="D13" s="20"/>
      <c r="E13" s="23">
        <f t="shared" si="0"/>
      </c>
      <c r="F13" s="24">
        <f t="shared" si="3"/>
      </c>
      <c r="H13" s="19"/>
      <c r="I13" s="20"/>
      <c r="J13" s="20"/>
      <c r="K13" s="23">
        <f t="shared" si="1"/>
      </c>
      <c r="L13" s="24">
        <f t="shared" si="2"/>
      </c>
    </row>
    <row r="14" spans="1:12" ht="12">
      <c r="A14" s="21"/>
      <c r="B14" s="22"/>
      <c r="C14" s="20"/>
      <c r="D14" s="20"/>
      <c r="E14" s="23">
        <f t="shared" si="0"/>
      </c>
      <c r="F14" s="24">
        <f t="shared" si="3"/>
      </c>
      <c r="H14" s="19"/>
      <c r="I14" s="20"/>
      <c r="J14" s="20"/>
      <c r="K14" s="23">
        <f t="shared" si="1"/>
      </c>
      <c r="L14" s="24">
        <f t="shared" si="2"/>
      </c>
    </row>
    <row r="15" spans="1:12" ht="12">
      <c r="A15" s="21"/>
      <c r="B15" s="22"/>
      <c r="C15" s="20"/>
      <c r="D15" s="20"/>
      <c r="E15" s="23"/>
      <c r="F15" s="24"/>
      <c r="H15" s="19"/>
      <c r="I15" s="20"/>
      <c r="J15" s="20"/>
      <c r="K15" s="23"/>
      <c r="L15" s="24"/>
    </row>
    <row r="16" spans="1:12" ht="12">
      <c r="A16" s="21"/>
      <c r="B16" s="22"/>
      <c r="C16" s="20"/>
      <c r="D16" s="20"/>
      <c r="E16" s="23">
        <f t="shared" si="0"/>
      </c>
      <c r="F16" s="24">
        <f t="shared" si="3"/>
      </c>
      <c r="H16" s="19"/>
      <c r="I16" s="20"/>
      <c r="J16" s="20"/>
      <c r="K16" s="25">
        <f t="shared" si="1"/>
      </c>
      <c r="L16" s="26">
        <f t="shared" si="2"/>
      </c>
    </row>
    <row r="17" spans="1:12" ht="12">
      <c r="A17" s="21"/>
      <c r="B17" s="22"/>
      <c r="C17" s="20"/>
      <c r="D17" s="20"/>
      <c r="E17" s="23">
        <f t="shared" si="0"/>
      </c>
      <c r="F17" s="24">
        <f t="shared" si="3"/>
      </c>
      <c r="H17" s="27" t="s">
        <v>4</v>
      </c>
      <c r="I17" s="28">
        <f>IF(SUM(I9:I16)=0,"",SUM(I9:I16))</f>
        <v>20</v>
      </c>
      <c r="J17" s="28">
        <f>IF(SUM(J9:J16)=0,"",SUM(J9:J16))</f>
        <v>20</v>
      </c>
      <c r="K17" s="29">
        <f>I17-J17</f>
        <v>0</v>
      </c>
      <c r="L17" s="30" t="str">
        <f t="shared" si="2"/>
        <v>◄</v>
      </c>
    </row>
    <row r="18" spans="1:12" ht="12">
      <c r="A18" s="21"/>
      <c r="B18" s="22"/>
      <c r="C18" s="20"/>
      <c r="D18" s="20"/>
      <c r="E18" s="23">
        <f t="shared" si="0"/>
      </c>
      <c r="F18" s="24">
        <f t="shared" si="3"/>
      </c>
      <c r="H18" s="38"/>
      <c r="I18" s="39"/>
      <c r="J18" s="39"/>
      <c r="K18" s="40"/>
      <c r="L18" s="38"/>
    </row>
    <row r="19" spans="1:12" ht="12">
      <c r="A19" s="21"/>
      <c r="B19" s="22"/>
      <c r="C19" s="20"/>
      <c r="D19" s="20"/>
      <c r="E19" s="23">
        <f t="shared" si="0"/>
      </c>
      <c r="F19" s="24">
        <f t="shared" si="3"/>
      </c>
      <c r="H19" s="4" t="s">
        <v>18</v>
      </c>
      <c r="I19" s="6"/>
      <c r="J19" s="6"/>
      <c r="K19" s="6"/>
      <c r="L19" s="7"/>
    </row>
    <row r="20" spans="1:12" ht="12">
      <c r="A20" s="21"/>
      <c r="B20" s="22"/>
      <c r="C20" s="20"/>
      <c r="D20" s="20"/>
      <c r="E20" s="23"/>
      <c r="F20" s="24"/>
      <c r="H20" s="11" t="s">
        <v>12</v>
      </c>
      <c r="I20" s="13" t="s">
        <v>10</v>
      </c>
      <c r="J20" s="13" t="s">
        <v>21</v>
      </c>
      <c r="K20" s="70" t="s">
        <v>6</v>
      </c>
      <c r="L20" s="71"/>
    </row>
    <row r="21" spans="1:12" ht="12">
      <c r="A21" s="21"/>
      <c r="B21" s="22"/>
      <c r="C21" s="20"/>
      <c r="D21" s="20"/>
      <c r="E21" s="23"/>
      <c r="F21" s="24"/>
      <c r="H21" s="19" t="s">
        <v>19</v>
      </c>
      <c r="I21" s="20">
        <v>25</v>
      </c>
      <c r="J21" s="20">
        <v>20</v>
      </c>
      <c r="K21" s="17">
        <f aca="true" t="shared" si="4" ref="K21:K26">IF(OR(ISBLANK(J21),J21=0),"",I21-J21)</f>
        <v>5</v>
      </c>
      <c r="L21" s="18" t="str">
        <f aca="true" t="shared" si="5" ref="L21:L27">IF(K21="","",IF(K21&gt;0,"▲",IF(K21&lt;0,"▼","◄")))</f>
        <v>▲</v>
      </c>
    </row>
    <row r="22" spans="1:12" ht="12">
      <c r="A22" s="21"/>
      <c r="B22" s="22"/>
      <c r="C22" s="20"/>
      <c r="D22" s="20"/>
      <c r="E22" s="23"/>
      <c r="F22" s="24"/>
      <c r="H22" s="19" t="s">
        <v>20</v>
      </c>
      <c r="I22" s="20"/>
      <c r="J22" s="20"/>
      <c r="K22" s="23">
        <f t="shared" si="4"/>
      </c>
      <c r="L22" s="24">
        <f t="shared" si="5"/>
      </c>
    </row>
    <row r="23" spans="1:12" ht="12">
      <c r="A23" s="21"/>
      <c r="B23" s="22"/>
      <c r="C23" s="20"/>
      <c r="D23" s="20"/>
      <c r="E23" s="23"/>
      <c r="F23" s="24"/>
      <c r="H23" s="19"/>
      <c r="I23" s="20"/>
      <c r="J23" s="20"/>
      <c r="K23" s="23"/>
      <c r="L23" s="24"/>
    </row>
    <row r="24" spans="1:12" ht="12">
      <c r="A24" s="21"/>
      <c r="B24" s="22"/>
      <c r="C24" s="20"/>
      <c r="D24" s="20"/>
      <c r="E24" s="23"/>
      <c r="F24" s="24"/>
      <c r="H24" s="19"/>
      <c r="I24" s="20"/>
      <c r="J24" s="20"/>
      <c r="K24" s="23">
        <f t="shared" si="4"/>
      </c>
      <c r="L24" s="24">
        <f t="shared" si="5"/>
      </c>
    </row>
    <row r="25" spans="1:12" ht="12">
      <c r="A25" s="21"/>
      <c r="B25" s="22"/>
      <c r="C25" s="20"/>
      <c r="D25" s="20"/>
      <c r="E25" s="23"/>
      <c r="F25" s="24"/>
      <c r="H25" s="19"/>
      <c r="I25" s="20"/>
      <c r="J25" s="20"/>
      <c r="K25" s="23">
        <f t="shared" si="4"/>
      </c>
      <c r="L25" s="24">
        <f t="shared" si="5"/>
      </c>
    </row>
    <row r="26" spans="1:12" ht="12">
      <c r="A26" s="21"/>
      <c r="B26" s="22"/>
      <c r="C26" s="20"/>
      <c r="D26" s="20"/>
      <c r="E26" s="23"/>
      <c r="F26" s="24"/>
      <c r="H26" s="19"/>
      <c r="I26" s="20"/>
      <c r="J26" s="20"/>
      <c r="K26" s="25">
        <f t="shared" si="4"/>
      </c>
      <c r="L26" s="26">
        <f t="shared" si="5"/>
      </c>
    </row>
    <row r="27" spans="1:12" ht="12">
      <c r="A27" s="21"/>
      <c r="B27" s="22"/>
      <c r="C27" s="20"/>
      <c r="D27" s="20"/>
      <c r="E27" s="23">
        <f t="shared" si="0"/>
      </c>
      <c r="F27" s="24">
        <f t="shared" si="3"/>
      </c>
      <c r="H27" s="27" t="s">
        <v>4</v>
      </c>
      <c r="I27" s="28">
        <f>IF(SUM(I21:I26)=0,"",SUM(I21:I26))</f>
        <v>25</v>
      </c>
      <c r="J27" s="28">
        <f>IF(SUM(J21:J26)=0,"",SUM(J21:J26))</f>
        <v>20</v>
      </c>
      <c r="K27" s="29">
        <f>I27-J27</f>
        <v>5</v>
      </c>
      <c r="L27" s="30" t="str">
        <f t="shared" si="5"/>
        <v>▲</v>
      </c>
    </row>
    <row r="28" spans="1:6" ht="12">
      <c r="A28" s="21"/>
      <c r="B28" s="22"/>
      <c r="C28" s="20"/>
      <c r="D28" s="20"/>
      <c r="E28" s="23">
        <f t="shared" si="0"/>
      </c>
      <c r="F28" s="24">
        <f t="shared" si="3"/>
      </c>
    </row>
    <row r="29" spans="1:12" ht="12">
      <c r="A29" s="21"/>
      <c r="B29" s="22"/>
      <c r="C29" s="20"/>
      <c r="D29" s="20"/>
      <c r="E29" s="23">
        <f t="shared" si="0"/>
      </c>
      <c r="F29" s="24">
        <f t="shared" si="3"/>
      </c>
      <c r="H29" s="8" t="s">
        <v>15</v>
      </c>
      <c r="I29" s="9"/>
      <c r="J29" s="9"/>
      <c r="K29" s="9"/>
      <c r="L29" s="10"/>
    </row>
    <row r="30" spans="1:12" ht="12">
      <c r="A30" s="21"/>
      <c r="B30" s="22"/>
      <c r="C30" s="20"/>
      <c r="D30" s="20"/>
      <c r="E30" s="23">
        <f t="shared" si="0"/>
      </c>
      <c r="F30" s="24">
        <f t="shared" si="3"/>
      </c>
      <c r="H30" s="11" t="s">
        <v>12</v>
      </c>
      <c r="I30" s="13" t="s">
        <v>10</v>
      </c>
      <c r="J30" s="13" t="s">
        <v>21</v>
      </c>
      <c r="K30" s="70" t="s">
        <v>6</v>
      </c>
      <c r="L30" s="71"/>
    </row>
    <row r="31" spans="1:12" ht="12">
      <c r="A31" s="21"/>
      <c r="B31" s="22"/>
      <c r="C31" s="20"/>
      <c r="D31" s="20"/>
      <c r="E31" s="23">
        <f t="shared" si="0"/>
      </c>
      <c r="F31" s="24">
        <f t="shared" si="3"/>
      </c>
      <c r="H31" s="19" t="s">
        <v>16</v>
      </c>
      <c r="I31" s="20">
        <v>50</v>
      </c>
      <c r="J31" s="20">
        <v>55</v>
      </c>
      <c r="K31" s="17">
        <f aca="true" t="shared" si="6" ref="K31:K37">IF(OR(ISBLANK(J31),J31=0),"",I31-J31)</f>
        <v>-5</v>
      </c>
      <c r="L31" s="18" t="str">
        <f aca="true" t="shared" si="7" ref="L31:L38">IF(K31="","",IF(K31&gt;0,"▲",IF(K31&lt;0,"▼","◄")))</f>
        <v>▼</v>
      </c>
    </row>
    <row r="32" spans="1:12" ht="12">
      <c r="A32" s="21"/>
      <c r="B32" s="22"/>
      <c r="C32" s="20"/>
      <c r="D32" s="20"/>
      <c r="E32" s="23"/>
      <c r="F32" s="24"/>
      <c r="H32" s="19" t="s">
        <v>17</v>
      </c>
      <c r="I32" s="20"/>
      <c r="J32" s="20"/>
      <c r="K32" s="23"/>
      <c r="L32" s="24"/>
    </row>
    <row r="33" spans="1:12" ht="12">
      <c r="A33" s="21"/>
      <c r="B33" s="22"/>
      <c r="C33" s="20"/>
      <c r="D33" s="20"/>
      <c r="E33" s="23">
        <f t="shared" si="0"/>
      </c>
      <c r="F33" s="24">
        <f t="shared" si="3"/>
      </c>
      <c r="H33" s="19" t="s">
        <v>29</v>
      </c>
      <c r="I33" s="20"/>
      <c r="J33" s="20"/>
      <c r="K33" s="23">
        <f t="shared" si="6"/>
      </c>
      <c r="L33" s="24">
        <f t="shared" si="7"/>
      </c>
    </row>
    <row r="34" spans="1:12" ht="12">
      <c r="A34" s="21"/>
      <c r="B34" s="22"/>
      <c r="C34" s="20"/>
      <c r="D34" s="20"/>
      <c r="E34" s="25">
        <f t="shared" si="0"/>
      </c>
      <c r="F34" s="26">
        <f t="shared" si="3"/>
      </c>
      <c r="H34" s="19" t="s">
        <v>30</v>
      </c>
      <c r="I34" s="20"/>
      <c r="J34" s="20"/>
      <c r="K34" s="23">
        <f t="shared" si="6"/>
      </c>
      <c r="L34" s="24">
        <f t="shared" si="7"/>
      </c>
    </row>
    <row r="35" spans="1:12" ht="12">
      <c r="A35" s="31" t="s">
        <v>4</v>
      </c>
      <c r="B35" s="32"/>
      <c r="C35" s="33">
        <f>IF(SUM(C11:C34)=0,"",SUM(C11:C34))</f>
        <v>160</v>
      </c>
      <c r="D35" s="33">
        <f>IF(SUM(D11:D34)=0,"",SUM(D11:D34))</f>
        <v>80</v>
      </c>
      <c r="E35" s="34">
        <f>C35-D35</f>
        <v>80</v>
      </c>
      <c r="F35" s="35" t="str">
        <f t="shared" si="3"/>
        <v>▲</v>
      </c>
      <c r="H35" s="19"/>
      <c r="I35" s="20"/>
      <c r="J35" s="20"/>
      <c r="K35" s="23">
        <f t="shared" si="6"/>
      </c>
      <c r="L35" s="24">
        <f t="shared" si="7"/>
      </c>
    </row>
    <row r="36" spans="1:12" ht="12">
      <c r="A36" s="3"/>
      <c r="B36" s="3"/>
      <c r="C36" s="3"/>
      <c r="D36" s="3"/>
      <c r="E36" s="3"/>
      <c r="F36" s="3"/>
      <c r="H36" s="19"/>
      <c r="I36" s="20"/>
      <c r="J36" s="20"/>
      <c r="K36" s="23">
        <f t="shared" si="6"/>
      </c>
      <c r="L36" s="24">
        <f t="shared" si="7"/>
      </c>
    </row>
    <row r="37" spans="1:12" ht="12">
      <c r="A37" s="65" t="s">
        <v>31</v>
      </c>
      <c r="B37" s="66"/>
      <c r="C37" s="6"/>
      <c r="D37" s="6"/>
      <c r="E37" s="6"/>
      <c r="F37" s="7"/>
      <c r="H37" s="19"/>
      <c r="I37" s="20"/>
      <c r="J37" s="20"/>
      <c r="K37" s="25">
        <f t="shared" si="6"/>
      </c>
      <c r="L37" s="26">
        <f t="shared" si="7"/>
      </c>
    </row>
    <row r="38" spans="1:12" ht="12">
      <c r="A38" s="63" t="s">
        <v>12</v>
      </c>
      <c r="B38" s="64"/>
      <c r="C38" s="13" t="s">
        <v>10</v>
      </c>
      <c r="D38" s="13" t="s">
        <v>21</v>
      </c>
      <c r="E38" s="41" t="s">
        <v>6</v>
      </c>
      <c r="F38" s="42"/>
      <c r="H38" s="27" t="s">
        <v>4</v>
      </c>
      <c r="I38" s="28">
        <f>IF(SUM(I31:I37)=0,"",SUM(I31:I37))</f>
        <v>50</v>
      </c>
      <c r="J38" s="28">
        <f>IF(SUM(J31:J37)=0,"",SUM(J31:J37))</f>
        <v>55</v>
      </c>
      <c r="K38" s="29">
        <f>I38-J38</f>
        <v>-5</v>
      </c>
      <c r="L38" s="30" t="str">
        <f t="shared" si="7"/>
        <v>▼</v>
      </c>
    </row>
    <row r="39" spans="1:6" ht="12">
      <c r="A39" s="61" t="s">
        <v>1</v>
      </c>
      <c r="B39" s="62"/>
      <c r="C39" s="20">
        <v>650</v>
      </c>
      <c r="D39" s="20">
        <v>740</v>
      </c>
      <c r="E39" s="17">
        <f aca="true" t="shared" si="8" ref="E39:E44">IF(OR(ISBLANK(D39),D39=0),"",C39-D39)</f>
        <v>-90</v>
      </c>
      <c r="F39" s="18" t="str">
        <f aca="true" t="shared" si="9" ref="F39:F45">IF(E39="","",IF(E39&gt;0,"▲",IF(E39&lt;0,"▼","◄")))</f>
        <v>▼</v>
      </c>
    </row>
    <row r="40" spans="1:6" ht="12">
      <c r="A40" s="61" t="s">
        <v>2</v>
      </c>
      <c r="B40" s="62"/>
      <c r="C40" s="20">
        <v>325</v>
      </c>
      <c r="D40" s="20"/>
      <c r="E40" s="23">
        <f t="shared" si="8"/>
      </c>
      <c r="F40" s="24">
        <f t="shared" si="9"/>
      </c>
    </row>
    <row r="41" spans="1:6" ht="12">
      <c r="A41" s="61" t="s">
        <v>3</v>
      </c>
      <c r="B41" s="62"/>
      <c r="C41" s="20"/>
      <c r="D41" s="20"/>
      <c r="E41" s="23">
        <f t="shared" si="8"/>
      </c>
      <c r="F41" s="24">
        <f t="shared" si="9"/>
      </c>
    </row>
    <row r="42" spans="1:6" ht="12">
      <c r="A42" s="61" t="s">
        <v>0</v>
      </c>
      <c r="B42" s="62"/>
      <c r="C42" s="20"/>
      <c r="D42" s="20"/>
      <c r="E42" s="23">
        <f t="shared" si="8"/>
      </c>
      <c r="F42" s="24">
        <f t="shared" si="9"/>
      </c>
    </row>
    <row r="43" spans="1:6" ht="12">
      <c r="A43" s="59"/>
      <c r="B43" s="60"/>
      <c r="C43" s="20"/>
      <c r="D43" s="20"/>
      <c r="E43" s="23"/>
      <c r="F43" s="24"/>
    </row>
    <row r="44" spans="1:6" ht="12">
      <c r="A44" s="61"/>
      <c r="B44" s="62"/>
      <c r="C44" s="20"/>
      <c r="D44" s="20"/>
      <c r="E44" s="25">
        <f t="shared" si="8"/>
      </c>
      <c r="F44" s="26">
        <f t="shared" si="9"/>
      </c>
    </row>
    <row r="45" spans="1:12" ht="12">
      <c r="A45" s="67" t="s">
        <v>4</v>
      </c>
      <c r="B45" s="68"/>
      <c r="C45" s="28">
        <f>IF(SUM(C39:C44)=0,"",SUM(C39:C44))</f>
        <v>975</v>
      </c>
      <c r="D45" s="28">
        <f>IF(SUM(D39:D44)=0,"",SUM(D39:D44))</f>
        <v>740</v>
      </c>
      <c r="E45" s="29">
        <f>C45-D45</f>
        <v>235</v>
      </c>
      <c r="F45" s="30" t="str">
        <f t="shared" si="9"/>
        <v>▲</v>
      </c>
      <c r="H45" s="69" t="s">
        <v>32</v>
      </c>
      <c r="I45" s="69"/>
      <c r="J45" s="69"/>
      <c r="K45" s="69"/>
      <c r="L45" s="69"/>
    </row>
    <row r="48" spans="1:6" ht="12">
      <c r="A48" s="3"/>
      <c r="B48" s="3"/>
      <c r="C48" s="3"/>
      <c r="D48" s="3"/>
      <c r="E48" s="3"/>
      <c r="F48" s="3"/>
    </row>
    <row r="49" spans="1:6" ht="12">
      <c r="A49" s="3"/>
      <c r="B49" s="3"/>
      <c r="C49" s="3"/>
      <c r="D49" s="3"/>
      <c r="E49" s="3"/>
      <c r="F49" s="3"/>
    </row>
    <row r="59" spans="1:6" ht="12">
      <c r="A59" s="3"/>
      <c r="B59" s="3"/>
      <c r="C59" s="3"/>
      <c r="D59" s="3"/>
      <c r="E59" s="3"/>
      <c r="F59" s="3"/>
    </row>
  </sheetData>
  <sheetProtection/>
  <mergeCells count="13">
    <mergeCell ref="K20:L20"/>
    <mergeCell ref="K30:L30"/>
    <mergeCell ref="A39:B39"/>
    <mergeCell ref="A40:B40"/>
    <mergeCell ref="A41:B41"/>
    <mergeCell ref="E10:F10"/>
    <mergeCell ref="K10:L10"/>
    <mergeCell ref="A42:B42"/>
    <mergeCell ref="A44:B44"/>
    <mergeCell ref="A38:B38"/>
    <mergeCell ref="A37:B37"/>
    <mergeCell ref="A45:B45"/>
    <mergeCell ref="H45:L45"/>
  </mergeCells>
  <conditionalFormatting sqref="F11:F35">
    <cfRule type="expression" priority="7" dxfId="15" stopIfTrue="1">
      <formula>IF($E11&lt;0,TRUE)</formula>
    </cfRule>
    <cfRule type="expression" priority="8" dxfId="16" stopIfTrue="1">
      <formula>IF($E11=0,TRUE)</formula>
    </cfRule>
    <cfRule type="expression" priority="9" dxfId="17">
      <formula>IF($E11&gt;0,TRUE)</formula>
    </cfRule>
  </conditionalFormatting>
  <conditionalFormatting sqref="K31:K38 K5:K6 K11:K18 K21:K27 E11:E35">
    <cfRule type="cellIs" priority="10" dxfId="15" operator="lessThan" stopIfTrue="1">
      <formula>0</formula>
    </cfRule>
    <cfRule type="cellIs" priority="11" dxfId="16" operator="equal" stopIfTrue="1">
      <formula>0</formula>
    </cfRule>
    <cfRule type="cellIs" priority="12" dxfId="17" operator="greaterThan" stopIfTrue="1">
      <formula>0</formula>
    </cfRule>
  </conditionalFormatting>
  <conditionalFormatting sqref="L31:L38 L11:L18 L21:L27 L4:L6">
    <cfRule type="expression" priority="13" dxfId="15" stopIfTrue="1">
      <formula>IF($K4&lt;0,TRUE)</formula>
    </cfRule>
    <cfRule type="expression" priority="14" dxfId="16" stopIfTrue="1">
      <formula>IF($K4=0,TRUE)</formula>
    </cfRule>
    <cfRule type="expression" priority="15" dxfId="18" stopIfTrue="1">
      <formula>IF($K4&gt;0,TRUE)</formula>
    </cfRule>
  </conditionalFormatting>
  <conditionalFormatting sqref="E39:E45">
    <cfRule type="cellIs" priority="1" dxfId="15" operator="lessThan" stopIfTrue="1">
      <formula>0</formula>
    </cfRule>
    <cfRule type="cellIs" priority="2" dxfId="16" operator="equal" stopIfTrue="1">
      <formula>0</formula>
    </cfRule>
    <cfRule type="cellIs" priority="3" dxfId="17" operator="greaterThan" stopIfTrue="1">
      <formula>0</formula>
    </cfRule>
  </conditionalFormatting>
  <conditionalFormatting sqref="F39:F45">
    <cfRule type="expression" priority="4" dxfId="15" stopIfTrue="1">
      <formula>IF($K39&lt;0,TRUE)</formula>
    </cfRule>
    <cfRule type="expression" priority="5" dxfId="16" stopIfTrue="1">
      <formula>IF($K39=0,TRUE)</formula>
    </cfRule>
    <cfRule type="expression" priority="6" dxfId="17" stopIfTrue="1">
      <formula>IF($K39&gt;0,TRUE)</formula>
    </cfRule>
  </conditionalFormatting>
  <printOptions/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Diane Knudson</cp:lastModifiedBy>
  <cp:lastPrinted>2022-12-02T20:59:43Z</cp:lastPrinted>
  <dcterms:created xsi:type="dcterms:W3CDTF">2022-12-02T17:29:07Z</dcterms:created>
  <dcterms:modified xsi:type="dcterms:W3CDTF">2023-02-09T13:38:55Z</dcterms:modified>
  <cp:category/>
  <cp:version/>
  <cp:contentType/>
  <cp:contentStatus/>
</cp:coreProperties>
</file>